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5195" windowHeight="844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Arkusz1!$A$1:$S$186</definedName>
  </definedNames>
  <calcPr calcId="145621"/>
</workbook>
</file>

<file path=xl/calcChain.xml><?xml version="1.0" encoding="utf-8"?>
<calcChain xmlns="http://schemas.openxmlformats.org/spreadsheetml/2006/main">
  <c r="C7" i="2" l="1"/>
  <c r="I21" i="2"/>
  <c r="E101" i="1"/>
  <c r="J98" i="1"/>
  <c r="E17" i="1"/>
  <c r="K16" i="1"/>
  <c r="I13" i="1"/>
  <c r="M14" i="1"/>
  <c r="H100" i="1"/>
  <c r="L16" i="1"/>
  <c r="L12" i="1"/>
  <c r="J14" i="1"/>
  <c r="I14" i="1"/>
  <c r="K11" i="1"/>
  <c r="I99" i="1"/>
  <c r="K99" i="1"/>
  <c r="H95" i="1"/>
  <c r="K13" i="1"/>
  <c r="J11" i="1"/>
  <c r="L13" i="1"/>
  <c r="I12" i="1"/>
  <c r="I97" i="1"/>
  <c r="K97" i="1"/>
  <c r="I15" i="1"/>
  <c r="M15" i="1"/>
  <c r="M13" i="1"/>
  <c r="M11" i="1"/>
  <c r="J13" i="1"/>
  <c r="K14" i="1"/>
  <c r="I94" i="1"/>
  <c r="K94" i="1"/>
  <c r="J94" i="1"/>
  <c r="J95" i="1"/>
  <c r="J97" i="1"/>
  <c r="J99" i="1"/>
  <c r="J100" i="1"/>
  <c r="L15" i="1"/>
  <c r="L11" i="1"/>
  <c r="J16" i="1"/>
  <c r="K12" i="1"/>
  <c r="K15" i="1"/>
  <c r="I11" i="1"/>
  <c r="L14" i="1"/>
  <c r="I16" i="1"/>
  <c r="M16" i="1"/>
  <c r="M12" i="1"/>
  <c r="J15" i="1"/>
  <c r="H98" i="1"/>
  <c r="H99" i="1"/>
  <c r="H96" i="1"/>
  <c r="H94" i="1"/>
  <c r="I98" i="1"/>
  <c r="K98" i="1"/>
  <c r="H97" i="1"/>
  <c r="J96" i="1"/>
  <c r="I95" i="1"/>
  <c r="K95" i="1"/>
  <c r="I96" i="1"/>
  <c r="K96" i="1"/>
  <c r="I100" i="1"/>
  <c r="K100" i="1"/>
  <c r="J12" i="1"/>
</calcChain>
</file>

<file path=xl/sharedStrings.xml><?xml version="1.0" encoding="utf-8"?>
<sst xmlns="http://schemas.openxmlformats.org/spreadsheetml/2006/main" count="81" uniqueCount="69">
  <si>
    <t>Tak</t>
  </si>
  <si>
    <t>Nie</t>
  </si>
  <si>
    <t>Pytanie</t>
  </si>
  <si>
    <t>Lp.</t>
  </si>
  <si>
    <t>Czy urzędnik wie, że w urzędzie funkcjonuje Kodeks Etyki….</t>
  </si>
  <si>
    <t>Czy urzędnik wie, jakie wartości zostały zapisane w Kodeksie Etyki….</t>
  </si>
  <si>
    <t>ilość ankiet</t>
  </si>
  <si>
    <t>Czy mieszkaniec wie, że w urzędzie funkcjonuje Kodeks Etyki….</t>
  </si>
  <si>
    <t>Czy mieszkaniec wie, jakie wartości zostały zapisane w Kodeksie Etyki….</t>
  </si>
  <si>
    <t>Czy mieszkaniec wie, ze w urzedzie funkcjonuje Kodeks postępowania etycznego….</t>
  </si>
  <si>
    <t>Czy mieszkaniec wie jak według zapisów Kodeksu postępowania etycznego….powinien się zachować.</t>
  </si>
  <si>
    <t xml:space="preserve">Czy mieszkaniec wie gdzie zgłaszać przypadki łamania Kodeksu postępowania </t>
  </si>
  <si>
    <t>brak odpowiedzi</t>
  </si>
  <si>
    <t>Tak i nie</t>
  </si>
  <si>
    <t>Czy  urzędnik wie jak według zapisów Kodeksu postępowania etycznego….powinien się zachować.</t>
  </si>
  <si>
    <t xml:space="preserve">Czy  urzędnik wie gdzie zgłaszać przypadki łamania Kodeksu postępowania </t>
  </si>
  <si>
    <r>
      <t xml:space="preserve">%  (odpowiedź </t>
    </r>
    <r>
      <rPr>
        <sz val="10"/>
        <color indexed="12"/>
        <rFont val="Arial"/>
        <family val="2"/>
        <charset val="238"/>
      </rPr>
      <t xml:space="preserve">1-tak </t>
    </r>
    <r>
      <rPr>
        <sz val="10"/>
        <rFont val="Arial"/>
        <charset val="238"/>
      </rPr>
      <t>do ilości ankiet)</t>
    </r>
  </si>
  <si>
    <r>
      <t>%  (odpowiedź</t>
    </r>
    <r>
      <rPr>
        <sz val="10"/>
        <color indexed="12"/>
        <rFont val="Arial"/>
        <family val="2"/>
        <charset val="238"/>
      </rPr>
      <t xml:space="preserve"> 3</t>
    </r>
    <r>
      <rPr>
        <sz val="10"/>
        <color indexed="10"/>
        <rFont val="Arial"/>
        <family val="2"/>
        <charset val="238"/>
      </rPr>
      <t xml:space="preserve"> </t>
    </r>
    <r>
      <rPr>
        <sz val="10"/>
        <rFont val="Arial"/>
        <charset val="238"/>
      </rPr>
      <t>do ilości ankiet)</t>
    </r>
  </si>
  <si>
    <r>
      <t>%  (odpowiedź</t>
    </r>
    <r>
      <rPr>
        <sz val="10"/>
        <color indexed="12"/>
        <rFont val="Arial"/>
        <family val="2"/>
        <charset val="238"/>
      </rPr>
      <t xml:space="preserve"> 4</t>
    </r>
    <r>
      <rPr>
        <sz val="10"/>
        <color indexed="10"/>
        <rFont val="Arial"/>
        <family val="2"/>
        <charset val="238"/>
      </rPr>
      <t xml:space="preserve"> </t>
    </r>
    <r>
      <rPr>
        <sz val="10"/>
        <rFont val="Arial"/>
        <charset val="238"/>
      </rPr>
      <t>do ilości ankiet)</t>
    </r>
  </si>
  <si>
    <r>
      <t xml:space="preserve">%  (odpowiedź </t>
    </r>
    <r>
      <rPr>
        <sz val="10"/>
        <color indexed="12"/>
        <rFont val="Arial"/>
        <family val="2"/>
        <charset val="238"/>
      </rPr>
      <t>2-nie</t>
    </r>
    <r>
      <rPr>
        <sz val="10"/>
        <color indexed="10"/>
        <rFont val="Arial"/>
        <family val="2"/>
        <charset val="238"/>
      </rPr>
      <t xml:space="preserve"> </t>
    </r>
    <r>
      <rPr>
        <sz val="10"/>
        <rFont val="Arial"/>
        <charset val="238"/>
      </rPr>
      <t>do ilości ankiet)</t>
    </r>
  </si>
  <si>
    <t>ANKIETA - URZĘDNIK</t>
  </si>
  <si>
    <t>ANKIETA - KLIENT</t>
  </si>
  <si>
    <t xml:space="preserve">Wyniki z przeprowadzonego sondażu </t>
  </si>
  <si>
    <t>Znajomość Kodeksów wśród urzędników</t>
  </si>
  <si>
    <t>1.</t>
  </si>
  <si>
    <t>2.</t>
  </si>
  <si>
    <t>1.1</t>
  </si>
  <si>
    <t>1.2.</t>
  </si>
  <si>
    <t>34 osób:   wszystkie odpowiedzi "nie" ze znajomości obu Kodeksów</t>
  </si>
  <si>
    <r>
      <t xml:space="preserve"> </t>
    </r>
    <r>
      <rPr>
        <sz val="10"/>
        <color indexed="10"/>
        <rFont val="Arial"/>
        <family val="2"/>
        <charset val="238"/>
      </rPr>
      <t>ale uważa, że poprawiła się jakość pracy urzędników,w tym 1 odpowiedź "Tak i nie"</t>
    </r>
  </si>
  <si>
    <t>Czy urzędnik wie, ze w urzędzie funkcjonuje Kodeks postępowania etycznego pracowników….</t>
  </si>
  <si>
    <t xml:space="preserve">Czy  urzędnik widzi bezpośredni związek pomiędzy wprowadzeniem  Kodeksów, a  poprawą jakości pracy urzedników…... </t>
  </si>
  <si>
    <t xml:space="preserve">Czy  mieszkaniec widzi bezpośredni związek pomiędzy wprowadzeniem  Kodeksów, a  poprawą jakości pracy urzedników…... </t>
  </si>
  <si>
    <t>Czy mieszkaniec uważa, że  jest mu potrzebna znajomość Kodeksu Etyki i Kodeksu postępowania…</t>
  </si>
  <si>
    <r>
      <t>brak odpowiedzi</t>
    </r>
    <r>
      <rPr>
        <sz val="10"/>
        <color indexed="12"/>
        <rFont val="Arial"/>
        <charset val="238"/>
      </rPr>
      <t xml:space="preserve">  </t>
    </r>
  </si>
  <si>
    <t>3.</t>
  </si>
  <si>
    <t>Wyrażona potrzeba znajomości Kodeksów przez klientów</t>
  </si>
  <si>
    <t xml:space="preserve">Znajomość Kodeksów wśród mieszkańców </t>
  </si>
  <si>
    <t>1.2</t>
  </si>
  <si>
    <r>
      <t>%  (odpowiedź 3</t>
    </r>
    <r>
      <rPr>
        <sz val="10"/>
        <color indexed="12"/>
        <rFont val="Arial"/>
        <family val="2"/>
        <charset val="238"/>
      </rPr>
      <t>-brak odp</t>
    </r>
    <r>
      <rPr>
        <sz val="10"/>
        <color indexed="10"/>
        <rFont val="Arial"/>
        <family val="2"/>
        <charset val="238"/>
      </rPr>
      <t xml:space="preserve"> </t>
    </r>
    <r>
      <rPr>
        <sz val="10"/>
        <rFont val="Arial"/>
        <charset val="238"/>
      </rPr>
      <t>do ilości ankiet)</t>
    </r>
  </si>
  <si>
    <r>
      <t>%  (odpowiedź 2</t>
    </r>
    <r>
      <rPr>
        <sz val="10"/>
        <color indexed="12"/>
        <rFont val="Arial"/>
        <family val="2"/>
        <charset val="238"/>
      </rPr>
      <t xml:space="preserve">-nie </t>
    </r>
    <r>
      <rPr>
        <sz val="10"/>
        <rFont val="Arial"/>
        <charset val="238"/>
      </rPr>
      <t>do ilości ankiet)</t>
    </r>
  </si>
  <si>
    <r>
      <t xml:space="preserve">%  (odpowiedź </t>
    </r>
    <r>
      <rPr>
        <sz val="10"/>
        <color indexed="12"/>
        <rFont val="Arial"/>
        <family val="2"/>
        <charset val="238"/>
      </rPr>
      <t xml:space="preserve">1-tak </t>
    </r>
    <r>
      <rPr>
        <sz val="10"/>
        <rFont val="Arial"/>
        <charset val="238"/>
      </rPr>
      <t>do     ilości ankiet)</t>
    </r>
  </si>
  <si>
    <t>Tabela pomocnicza</t>
  </si>
  <si>
    <t>mieszkańcy</t>
  </si>
  <si>
    <t>urzędnicy, którzy widzą związek pomiędzy wprowadzeniem kodeksów a poprawą jakości pracy urzędników</t>
  </si>
  <si>
    <t>urzędnicy, którzy z nie widzą związku pomiędzy ich wprowadzeniem a poprawą jakości pracy urzędników</t>
  </si>
  <si>
    <t>urzędnicy, którzy przy pytaniu o związek pomiędzy wprowadzeniem kodesków a poprawą jakości pracy urzędników zaznaczyli jednocześnie odpowiedzi: TAK i NIE</t>
  </si>
  <si>
    <t>mieszkańcy, którzy znają zasady kodeksów i widzą związek pomiędzy ich wprowadzeniem a poprawą jakości pracy urzędników</t>
  </si>
  <si>
    <t>mieszkańcy, którzy udzielili zróżnicowanych odpowiedzi na pytania dotyczące znajomości kodeksów i widzą związek pomiędzy wprowadzeniem kodeksów a poprawą jakości pracy urzędników</t>
  </si>
  <si>
    <t>mieszkańcy, którzy udzielili zróżnicowanych odpowiedzi na pytania dotyczące znajomości kodeksów i nie widzą związku pomiędzy wprowadzeniem kodeksów a poprawą jakości pracy urzędników</t>
  </si>
  <si>
    <t>mieszkańcy, którzy nie wiedzą o istnieniu kodeksów i nie widzą związku pomiędzy ich wprowadzeniem a poprawą jakości pracy urzędników</t>
  </si>
  <si>
    <t>2016 r.  63 ankiety     Rozkład: ankiety, a odpowiedzi na wszystkie pytania</t>
  </si>
  <si>
    <r>
      <t>62</t>
    </r>
    <r>
      <rPr>
        <sz val="10"/>
        <rFont val="Arial"/>
        <charset val="238"/>
      </rPr>
      <t xml:space="preserve"> osoby (98,41%):  wszystkie odpowiedzi "tak" ze znajomości obu Kodeksów (pyt.1 do pyt.6) </t>
    </r>
  </si>
  <si>
    <t xml:space="preserve">Pomimo odpowiedzi twierdzących na pytania 1 do 4 i 6, 1 osoba nie wie, gdzie zgłaszać przypadki łamania kodeksu postępowania.( pyt. 5). </t>
  </si>
  <si>
    <t>Razem 63 osoby posiadają znajomość obu Kodeksów (na 63 ankiety), co stanowi 100%</t>
  </si>
  <si>
    <r>
      <t xml:space="preserve">Ogółem badani w 100 % potwierdzili znajomość dotyczącą funkcjonowania i wartości zapisanych w Kodeksie Etyki </t>
    </r>
    <r>
      <rPr>
        <sz val="10"/>
        <rFont val="Arial"/>
        <family val="2"/>
        <charset val="238"/>
      </rPr>
      <t>(na pyt.1 do 4 "Tak" odpowiedziało  100%,  badanych urzędników).</t>
    </r>
    <r>
      <rPr>
        <b/>
        <sz val="10"/>
        <rFont val="Arial"/>
        <family val="2"/>
        <charset val="238"/>
      </rPr>
      <t xml:space="preserve"> Tylko jeden urzędnik nie wie, gdzie zgłaszać przypadki łamania Kodeksu postępowania etycznego.</t>
    </r>
    <r>
      <rPr>
        <sz val="10"/>
        <rFont val="Arial"/>
        <family val="2"/>
        <charset val="238"/>
      </rPr>
      <t xml:space="preserve">  </t>
    </r>
  </si>
  <si>
    <t>Na to pytanie 87,30% (55 osób) badanych odpowiedziało pozytywnie. Odpowiedzi negatywnej udzieliło 12,70% badanych (8 osób).</t>
  </si>
  <si>
    <t>Bezpośredni związek między wprowadzeniem Kodeksów, a poprawą jakości pracy urzędników</t>
  </si>
  <si>
    <t>mieszkańcy, którzy znają zasady kodeksów, ale nie widzą związku pomiędzy ich wprowadzeniem a poprawą jakości pracy urzędników</t>
  </si>
  <si>
    <t>Wśród badanych nie było osoby, która udzieliłaby wszystkich odpowiedzi "NIE" dotyczących  znajomości obu Kodeksów i ich związku z poprawą jakości pracy (pyt.1 do 7)</t>
  </si>
  <si>
    <t>i ich związku z poprawą jakości pracy (pyt.1 do 7)</t>
  </si>
  <si>
    <t>Wśród ankietowanych mieszkańców znajomość zarówno Kodeksu Etyki jak i Kodeksu postępowania etycznego zadeklarowało 33,33% ankietowanych, 22,22% ankietowanych wie, jakie wartości zostały zapisane w Kodeksie Etyki. 55,56 % wie, gdzie zgłaszać przypadki łamania Kodeksu postępowania etycznego. 33,33% wie, jak wg Kodeksu postępowania etycznego powinien zachowywać się urzędnik.</t>
  </si>
  <si>
    <t xml:space="preserve">Wśród badanych nie było osób, które udzieliłyby wszystkich odpowiedzi "NIE" lub "TAK" dotyczących znajomości obu Kodeksów </t>
  </si>
  <si>
    <t>Ponad połowa ankietowanych mieszkańców odpowiedziała na to pytanie negatywnie ( 55,56% odpowiedzi "NIE" ).</t>
  </si>
  <si>
    <t xml:space="preserve">Raport z funkcjonowania Kodeksów sierpień 2016 r. </t>
  </si>
  <si>
    <t>(ale  8 osób uważa,że nie istnieje bezpośredni związek między  jakością  pracy urzędników, a wprowadzeniem Kodeksów - odpowiedź NIE na pyt. Nr 6)</t>
  </si>
  <si>
    <r>
      <rPr>
        <b/>
        <sz val="10"/>
        <rFont val="Arial"/>
        <family val="2"/>
        <charset val="238"/>
      </rPr>
      <t>63</t>
    </r>
    <r>
      <rPr>
        <sz val="10"/>
        <rFont val="Arial"/>
        <charset val="238"/>
      </rPr>
      <t xml:space="preserve"> osoby (100%):   wszystkie odpowiedzi "tak" ze znajomości obu Kodeksów (pyt. 1 do pyt.5)  </t>
    </r>
  </si>
  <si>
    <t>Razem ilość ankiet:  72, w tym urzędnicy - 63 ankiety, klienci - 9 ankiet</t>
  </si>
  <si>
    <t>2016 r.  9 ankiet     Rozkład: ankiety, a odpowiedzi na wszystkie pytania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</si>
</sst>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sz val="14"/>
      <name val="Arial"/>
      <charset val="238"/>
    </font>
    <font>
      <sz val="10"/>
      <color indexed="10"/>
      <name val="Arial"/>
      <charset val="238"/>
    </font>
    <font>
      <sz val="10"/>
      <color indexed="10"/>
      <name val="Arial"/>
      <family val="2"/>
      <charset val="238"/>
    </font>
    <font>
      <sz val="10"/>
      <color indexed="12"/>
      <name val="Arial"/>
      <charset val="238"/>
    </font>
    <font>
      <sz val="10"/>
      <color indexed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4"/>
      <color rgb="FF7030A0"/>
      <name val="Arial"/>
      <family val="2"/>
      <charset val="238"/>
    </font>
    <font>
      <b/>
      <sz val="20"/>
      <color rgb="FF7030A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  <xf numFmtId="0" fontId="12" fillId="2" borderId="0" xfId="0" applyFont="1" applyFill="1" applyAlignment="1">
      <alignment wrapText="1"/>
    </xf>
    <xf numFmtId="0" fontId="13" fillId="0" borderId="0" xfId="0" applyFont="1"/>
    <xf numFmtId="0" fontId="0" fillId="0" borderId="0" xfId="0" applyFont="1" applyAlignment="1">
      <alignment wrapText="1"/>
    </xf>
    <xf numFmtId="0" fontId="11" fillId="0" borderId="0" xfId="0" applyFont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0" fontId="0" fillId="0" borderId="4" xfId="0" applyNumberFormat="1" applyBorder="1" applyAlignment="1">
      <alignment horizontal="center" vertical="center" wrapText="1"/>
    </xf>
    <xf numFmtId="10" fontId="0" fillId="0" borderId="8" xfId="0" applyNumberFormat="1" applyBorder="1" applyAlignment="1">
      <alignment horizontal="center" vertical="center" wrapText="1"/>
    </xf>
    <xf numFmtId="10" fontId="0" fillId="0" borderId="0" xfId="0" applyNumberForma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10" fontId="0" fillId="0" borderId="12" xfId="0" applyNumberFormat="1" applyBorder="1" applyAlignment="1">
      <alignment horizontal="center" vertical="center"/>
    </xf>
    <xf numFmtId="10" fontId="0" fillId="0" borderId="11" xfId="0" applyNumberForma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0" fontId="0" fillId="0" borderId="13" xfId="0" applyNumberFormat="1" applyBorder="1" applyAlignment="1">
      <alignment horizontal="center" vertical="center"/>
    </xf>
    <xf numFmtId="10" fontId="0" fillId="0" borderId="14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0" fontId="0" fillId="0" borderId="19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0" fontId="0" fillId="0" borderId="20" xfId="0" applyNumberFormat="1" applyBorder="1" applyAlignment="1">
      <alignment horizontal="left" vertical="center" wrapText="1"/>
    </xf>
    <xf numFmtId="10" fontId="0" fillId="0" borderId="12" xfId="0" applyNumberFormat="1" applyBorder="1" applyAlignment="1">
      <alignment horizontal="left" vertical="center" wrapText="1"/>
    </xf>
    <xf numFmtId="10" fontId="0" fillId="0" borderId="0" xfId="0" applyNumberFormat="1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9" fontId="11" fillId="0" borderId="0" xfId="0" applyNumberFormat="1" applyFont="1" applyAlignment="1">
      <alignment vertical="center"/>
    </xf>
    <xf numFmtId="0" fontId="0" fillId="0" borderId="9" xfId="0" applyNumberFormat="1" applyBorder="1" applyAlignment="1">
      <alignment vertical="center"/>
    </xf>
    <xf numFmtId="10" fontId="0" fillId="0" borderId="12" xfId="0" applyNumberFormat="1" applyBorder="1" applyAlignment="1">
      <alignment vertical="center"/>
    </xf>
    <xf numFmtId="10" fontId="0" fillId="0" borderId="9" xfId="0" applyNumberFormat="1" applyBorder="1" applyAlignment="1">
      <alignment vertical="center"/>
    </xf>
    <xf numFmtId="10" fontId="0" fillId="0" borderId="14" xfId="0" applyNumberFormat="1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0" fontId="10" fillId="0" borderId="1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8" fillId="0" borderId="11" xfId="0" applyFont="1" applyFill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Fill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8" fillId="0" borderId="35" xfId="0" applyFont="1" applyBorder="1" applyAlignment="1">
      <alignment horizontal="right" vertical="center" wrapText="1"/>
    </xf>
    <xf numFmtId="0" fontId="8" fillId="0" borderId="23" xfId="0" applyFont="1" applyBorder="1" applyAlignment="1">
      <alignment horizontal="right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fill" vertical="center" wrapText="1"/>
    </xf>
    <xf numFmtId="0" fontId="0" fillId="0" borderId="0" xfId="0" applyAlignment="1">
      <alignment vertical="center"/>
    </xf>
    <xf numFmtId="0" fontId="11" fillId="0" borderId="0" xfId="0" applyFont="1" applyAlignment="1">
      <alignment horizontal="left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0" fontId="0" fillId="0" borderId="29" xfId="0" applyNumberForma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10" fontId="0" fillId="0" borderId="27" xfId="0" applyNumberForma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10" fontId="0" fillId="0" borderId="31" xfId="0" applyNumberFormat="1" applyBorder="1" applyAlignment="1">
      <alignment horizontal="center" vertical="center" wrapText="1"/>
    </xf>
    <xf numFmtId="0" fontId="0" fillId="0" borderId="32" xfId="0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10" fontId="0" fillId="0" borderId="25" xfId="0" applyNumberFormat="1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10" fontId="0" fillId="0" borderId="33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0" fontId="0" fillId="0" borderId="34" xfId="0" applyNumberForma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16" fillId="0" borderId="13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pl-PL" sz="1400" b="1" i="0" u="none" strike="noStrike" baseline="0">
                <a:solidFill>
                  <a:srgbClr val="333333"/>
                </a:solidFill>
                <a:latin typeface="Calibri"/>
              </a:rPr>
              <a:t>Związek pomiędzy wprowadzeniem kodeksów a poprawą jakości pracy </a:t>
            </a:r>
            <a:r>
              <a:rPr lang="pl-PL" sz="1300" b="1" i="0" u="none" strike="noStrike" baseline="0">
                <a:solidFill>
                  <a:srgbClr val="333333"/>
                </a:solidFill>
                <a:latin typeface="Calibri"/>
              </a:rPr>
              <a:t>urzędników</a:t>
            </a:r>
            <a:r>
              <a:rPr lang="pl-PL" sz="1400" b="1" i="0" u="none" strike="noStrike" baseline="0">
                <a:solidFill>
                  <a:srgbClr val="333333"/>
                </a:solidFill>
                <a:latin typeface="Calibri"/>
              </a:rPr>
              <a:t>, według urzędników </a:t>
            </a:r>
          </a:p>
        </c:rich>
      </c:tx>
      <c:layout>
        <c:manualLayout>
          <c:xMode val="edge"/>
          <c:yMode val="edge"/>
          <c:x val="2.8312572968512716E-2"/>
          <c:y val="2.7944154039568583E-2"/>
        </c:manualLayout>
      </c:layout>
      <c:overlay val="0"/>
      <c:spPr>
        <a:noFill/>
        <a:ln w="25400">
          <a:noFill/>
        </a:ln>
      </c:sp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4F81BD"/>
            </a:solidFill>
            <a:ln w="25400">
              <a:noFill/>
            </a:ln>
          </c:spPr>
          <c:dPt>
            <c:idx val="0"/>
            <c:bubble3D val="0"/>
          </c:dPt>
          <c:dPt>
            <c:idx val="1"/>
            <c:bubble3D val="0"/>
            <c:spPr>
              <a:solidFill>
                <a:srgbClr val="C0504D"/>
              </a:solidFill>
              <a:ln w="25400">
                <a:noFill/>
              </a:ln>
            </c:spPr>
          </c:dPt>
          <c:dPt>
            <c:idx val="2"/>
            <c:bubble3D val="0"/>
            <c:spPr>
              <a:solidFill>
                <a:srgbClr val="9BBB59"/>
              </a:solidFill>
              <a:ln w="25400">
                <a:noFill/>
              </a:ln>
            </c:spPr>
          </c:dPt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Arkusz2!$B$4:$B$6</c:f>
              <c:strCache>
                <c:ptCount val="3"/>
                <c:pt idx="0">
                  <c:v>urzędnicy, którzy widzą związek pomiędzy wprowadzeniem kodeksów a poprawą jakości pracy urzędników</c:v>
                </c:pt>
                <c:pt idx="1">
                  <c:v>urzędnicy, którzy z nie widzą związku pomiędzy ich wprowadzeniem a poprawą jakości pracy urzędników</c:v>
                </c:pt>
                <c:pt idx="2">
                  <c:v>urzędnicy, którzy przy pytaniu o związek pomiędzy wprowadzeniem kodesków a poprawą jakości pracy urzędników zaznaczyli jednocześnie odpowiedzi: TAK i NIE</c:v>
                </c:pt>
              </c:strCache>
            </c:strRef>
          </c:cat>
          <c:val>
            <c:numRef>
              <c:f>Arkusz2!$C$4:$C$6</c:f>
              <c:numCache>
                <c:formatCode>General</c:formatCode>
                <c:ptCount val="3"/>
                <c:pt idx="0">
                  <c:v>55</c:v>
                </c:pt>
                <c:pt idx="1">
                  <c:v>8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3852456570019056"/>
          <c:y val="0.18342324856451767"/>
          <c:w val="0.33796083181909964"/>
          <c:h val="0.80907239536234443"/>
        </c:manualLayout>
      </c:layout>
      <c:overlay val="0"/>
      <c:spPr>
        <a:noFill/>
        <a:ln w="25400">
          <a:noFill/>
        </a:ln>
      </c:spPr>
      <c:txPr>
        <a:bodyPr/>
        <a:lstStyle/>
        <a:p>
          <a:pPr rtl="0">
            <a:defRPr sz="900" baseline="0"/>
          </a:pPr>
          <a:endParaRPr lang="pl-P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/>
    <c:pageMargins b="0.75" l="0.7" r="0.7" t="0.75" header="0.3" footer="0.3"/>
    <c:pageSetup paperSize="9" orientation="landscape" horizontalDpi="-3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l-PL" sz="1400" baseline="0"/>
              <a:t>Odpowiedzi mieszkańców na poszczególne pytania</a:t>
            </a:r>
          </a:p>
        </c:rich>
      </c:tx>
      <c:layout>
        <c:manualLayout>
          <c:xMode val="edge"/>
          <c:yMode val="edge"/>
          <c:x val="3.2914945037810866E-3"/>
          <c:y val="3.2339264678529359E-3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 w="3175">
          <a:solidFill>
            <a:srgbClr val="808080"/>
          </a:solidFill>
          <a:prstDash val="solid"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TAK</c:v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val>
            <c:numRef>
              <c:f>Arkusz1!$E$94:$E$100</c:f>
              <c:numCache>
                <c:formatCode>General</c:formatCode>
                <c:ptCount val="7"/>
                <c:pt idx="0">
                  <c:v>3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5</c:v>
                </c:pt>
                <c:pt idx="5">
                  <c:v>2</c:v>
                </c:pt>
                <c:pt idx="6">
                  <c:v>4</c:v>
                </c:pt>
              </c:numCache>
            </c:numRef>
          </c:val>
        </c:ser>
        <c:ser>
          <c:idx val="1"/>
          <c:order val="1"/>
          <c:tx>
            <c:v>NIE</c:v>
          </c:tx>
          <c:invertIfNegative val="0"/>
          <c:val>
            <c:numRef>
              <c:f>Arkusz1!$F$94:$F$100</c:f>
              <c:numCache>
                <c:formatCode>General</c:formatCode>
                <c:ptCount val="7"/>
                <c:pt idx="0">
                  <c:v>6</c:v>
                </c:pt>
                <c:pt idx="1">
                  <c:v>7</c:v>
                </c:pt>
                <c:pt idx="2">
                  <c:v>6</c:v>
                </c:pt>
                <c:pt idx="3">
                  <c:v>6</c:v>
                </c:pt>
                <c:pt idx="4">
                  <c:v>4</c:v>
                </c:pt>
                <c:pt idx="5">
                  <c:v>7</c:v>
                </c:pt>
                <c:pt idx="6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gapDepth val="55"/>
        <c:shape val="box"/>
        <c:axId val="128973312"/>
        <c:axId val="129248640"/>
        <c:axId val="0"/>
      </c:bar3DChart>
      <c:catAx>
        <c:axId val="128973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9248640"/>
        <c:crosses val="autoZero"/>
        <c:auto val="1"/>
        <c:lblAlgn val="ctr"/>
        <c:lblOffset val="100"/>
        <c:noMultiLvlLbl val="0"/>
      </c:catAx>
      <c:valAx>
        <c:axId val="12924864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289733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5320937605571578"/>
          <c:y val="0.51420216173765687"/>
          <c:w val="0.12988461838309817"/>
          <c:h val="0.170996755326844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l-PL" sz="1400" baseline="0"/>
              <a:t>Odpowiedzi urzędników na poszczególne pytania</a:t>
            </a:r>
          </a:p>
        </c:rich>
      </c:tx>
      <c:layout>
        <c:manualLayout>
          <c:xMode val="edge"/>
          <c:yMode val="edge"/>
          <c:x val="0.13984450056950429"/>
          <c:y val="9.1321851700808306E-3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tx2">
            <a:lumMod val="75000"/>
          </a:schemeClr>
        </a:solidFill>
      </c:spPr>
    </c:floor>
    <c:sideWall>
      <c:thickness val="0"/>
      <c:spPr>
        <a:ln w="25400">
          <a:noFill/>
        </a:ln>
      </c:spPr>
    </c:sideWall>
    <c:backWall>
      <c:thickness val="0"/>
      <c:spPr>
        <a:ln w="25400">
          <a:noFill/>
        </a:ln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Odpowiedzi pozytywne</c:v>
          </c:tx>
          <c:spPr>
            <a:ln w="25400">
              <a:noFill/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Arkusz1!$E$11:$E$16</c:f>
              <c:numCache>
                <c:formatCode>General</c:formatCode>
                <c:ptCount val="6"/>
                <c:pt idx="0">
                  <c:v>63</c:v>
                </c:pt>
                <c:pt idx="1">
                  <c:v>63</c:v>
                </c:pt>
                <c:pt idx="2">
                  <c:v>63</c:v>
                </c:pt>
                <c:pt idx="3">
                  <c:v>63</c:v>
                </c:pt>
                <c:pt idx="4">
                  <c:v>62</c:v>
                </c:pt>
                <c:pt idx="5">
                  <c:v>55</c:v>
                </c:pt>
              </c:numCache>
            </c:numRef>
          </c:val>
        </c:ser>
        <c:ser>
          <c:idx val="1"/>
          <c:order val="1"/>
          <c:tx>
            <c:v>Odpowiedzi negatywne</c:v>
          </c:tx>
          <c:invertIfNegative val="0"/>
          <c:val>
            <c:numRef>
              <c:f>Arkusz1!$F$11:$F$16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2"/>
        <c:gapDepth val="53"/>
        <c:shape val="box"/>
        <c:axId val="185502208"/>
        <c:axId val="129250368"/>
        <c:axId val="0"/>
      </c:bar3DChart>
      <c:catAx>
        <c:axId val="185502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9250368"/>
        <c:crosses val="autoZero"/>
        <c:auto val="1"/>
        <c:lblAlgn val="ctr"/>
        <c:lblOffset val="100"/>
        <c:noMultiLvlLbl val="0"/>
      </c:catAx>
      <c:valAx>
        <c:axId val="1292503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855022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  <c:spPr>
        <a:noFill/>
        <a:ln w="25400">
          <a:noFill/>
        </a:ln>
      </c:spPr>
    </c:legend>
    <c:plotVisOnly val="1"/>
    <c:dispBlanksAs val="zero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printSettings>
    <c:headerFooter/>
    <c:pageMargins b="0.75" l="0.7" r="0.7" t="0.75" header="0.3" footer="0.3"/>
    <c:pageSetup paperSize="9" orientation="landscape" horizontalDpi="-3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pl-PL" sz="1300" b="1" i="0" u="none" strike="noStrike" baseline="0">
                <a:solidFill>
                  <a:srgbClr val="333333"/>
                </a:solidFill>
                <a:latin typeface="Calibri"/>
              </a:rPr>
              <a:t>Związek pomiędzy wprowadzeniem kodeksów 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pl-PL" sz="1300" b="1" i="0" u="none" strike="noStrike" baseline="0">
                <a:solidFill>
                  <a:srgbClr val="333333"/>
                </a:solidFill>
                <a:latin typeface="Calibri"/>
              </a:rPr>
              <a:t>a poprawą jakości pracy urzędników, według mieszkańców</a:t>
            </a:r>
          </a:p>
        </c:rich>
      </c:tx>
      <c:layout>
        <c:manualLayout>
          <c:xMode val="edge"/>
          <c:yMode val="edge"/>
          <c:x val="2.1499418898344301E-2"/>
          <c:y val="3.3012605818638865E-2"/>
        </c:manualLayout>
      </c:layout>
      <c:overlay val="0"/>
      <c:spPr>
        <a:noFill/>
        <a:ln w="25400">
          <a:noFill/>
        </a:ln>
      </c:sp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4F81BD"/>
            </a:solidFill>
            <a:ln w="25400">
              <a:noFill/>
            </a:ln>
          </c:spPr>
          <c:explosion val="3"/>
          <c:dPt>
            <c:idx val="0"/>
            <c:bubble3D val="0"/>
          </c:dPt>
          <c:dPt>
            <c:idx val="1"/>
            <c:bubble3D val="0"/>
            <c:spPr>
              <a:solidFill>
                <a:srgbClr val="C0504D"/>
              </a:solidFill>
              <a:ln w="25400">
                <a:noFill/>
              </a:ln>
            </c:spPr>
          </c:dPt>
          <c:dPt>
            <c:idx val="2"/>
            <c:bubble3D val="0"/>
            <c:spPr>
              <a:solidFill>
                <a:srgbClr val="9BBB59"/>
              </a:solidFill>
              <a:ln w="25400">
                <a:noFill/>
              </a:ln>
            </c:spPr>
          </c:dPt>
          <c:dPt>
            <c:idx val="3"/>
            <c:bubble3D val="0"/>
            <c:spPr>
              <a:solidFill>
                <a:srgbClr val="8064A2"/>
              </a:solidFill>
              <a:ln w="25400">
                <a:noFill/>
              </a:ln>
            </c:spPr>
          </c:dPt>
          <c:dPt>
            <c:idx val="4"/>
            <c:bubble3D val="0"/>
            <c:spPr>
              <a:solidFill>
                <a:srgbClr val="4BACC6"/>
              </a:solidFill>
              <a:ln w="25400">
                <a:noFill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Arkusz2!$H$16:$H$20</c:f>
              <c:strCache>
                <c:ptCount val="5"/>
                <c:pt idx="0">
                  <c:v>mieszkańcy, którzy znają zasady kodeksów i widzą związek pomiędzy ich wprowadzeniem a poprawą jakości pracy urzędników</c:v>
                </c:pt>
                <c:pt idx="1">
                  <c:v>mieszkańcy, którzy znają zasady kodeksów, ale nie widzą związku pomiędzy ich wprowadzeniem a poprawą jakości pracy urzędników</c:v>
                </c:pt>
                <c:pt idx="2">
                  <c:v>mieszkańcy, którzy udzielili zróżnicowanych odpowiedzi na pytania dotyczące znajomości kodeksów i widzą związek pomiędzy wprowadzeniem kodeksów a poprawą jakości pracy urzędników</c:v>
                </c:pt>
                <c:pt idx="3">
                  <c:v>mieszkańcy, którzy udzielili zróżnicowanych odpowiedzi na pytania dotyczące znajomości kodeksów i nie widzą związku pomiędzy wprowadzeniem kodeksów a poprawą jakości pracy urzędników</c:v>
                </c:pt>
                <c:pt idx="4">
                  <c:v>mieszkańcy, którzy nie wiedzą o istnieniu kodeksów i nie widzą związku pomiędzy ich wprowadzeniem a poprawą jakości pracy urzędników</c:v>
                </c:pt>
              </c:strCache>
            </c:strRef>
          </c:cat>
          <c:val>
            <c:numRef>
              <c:f>Arkusz2!$I$16:$I$20</c:f>
              <c:numCache>
                <c:formatCode>General</c:formatCode>
                <c:ptCount val="5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3992242557836398"/>
          <c:y val="0.12812923736645596"/>
          <c:w val="0.33699346128167362"/>
          <c:h val="0.86252900077631134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aseline="0"/>
          </a:pPr>
          <a:endParaRPr lang="pl-PL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61</xdr:row>
      <xdr:rowOff>76200</xdr:rowOff>
    </xdr:from>
    <xdr:to>
      <xdr:col>13</xdr:col>
      <xdr:colOff>238125</xdr:colOff>
      <xdr:row>82</xdr:row>
      <xdr:rowOff>76200</xdr:rowOff>
    </xdr:to>
    <xdr:graphicFrame macro="">
      <xdr:nvGraphicFramePr>
        <xdr:cNvPr id="1124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137</xdr:row>
      <xdr:rowOff>47625</xdr:rowOff>
    </xdr:from>
    <xdr:to>
      <xdr:col>5</xdr:col>
      <xdr:colOff>428625</xdr:colOff>
      <xdr:row>152</xdr:row>
      <xdr:rowOff>38100</xdr:rowOff>
    </xdr:to>
    <xdr:graphicFrame macro="">
      <xdr:nvGraphicFramePr>
        <xdr:cNvPr id="1125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47625</xdr:colOff>
      <xdr:row>28</xdr:row>
      <xdr:rowOff>19050</xdr:rowOff>
    </xdr:from>
    <xdr:to>
      <xdr:col>13</xdr:col>
      <xdr:colOff>590550</xdr:colOff>
      <xdr:row>42</xdr:row>
      <xdr:rowOff>142875</xdr:rowOff>
    </xdr:to>
    <xdr:graphicFrame macro="">
      <xdr:nvGraphicFramePr>
        <xdr:cNvPr id="1126" name="Wykres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9525</xdr:colOff>
      <xdr:row>157</xdr:row>
      <xdr:rowOff>95250</xdr:rowOff>
    </xdr:from>
    <xdr:to>
      <xdr:col>15</xdr:col>
      <xdr:colOff>85725</xdr:colOff>
      <xdr:row>178</xdr:row>
      <xdr:rowOff>76200</xdr:rowOff>
    </xdr:to>
    <xdr:graphicFrame macro="">
      <xdr:nvGraphicFramePr>
        <xdr:cNvPr id="1127" name="Wykres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S237"/>
  <sheetViews>
    <sheetView tabSelected="1" view="pageBreakPreview" topLeftCell="A10" zoomScaleNormal="100" zoomScaleSheetLayoutView="100" workbookViewId="0">
      <selection activeCell="P14" sqref="P14"/>
    </sheetView>
  </sheetViews>
  <sheetFormatPr defaultRowHeight="12.75" x14ac:dyDescent="0.2"/>
  <cols>
    <col min="1" max="3" width="9.140625" style="48"/>
    <col min="4" max="4" width="33" style="48" customWidth="1"/>
    <col min="5" max="6" width="9.140625" style="48"/>
    <col min="7" max="7" width="14" style="48" hidden="1" customWidth="1"/>
    <col min="8" max="8" width="13.5703125" style="48" hidden="1" customWidth="1"/>
    <col min="9" max="10" width="11.140625" style="48" customWidth="1"/>
    <col min="11" max="11" width="14.140625" style="48" hidden="1" customWidth="1"/>
    <col min="12" max="12" width="10.85546875" style="48" hidden="1" customWidth="1"/>
    <col min="13" max="13" width="11.140625" style="48" hidden="1" customWidth="1"/>
    <col min="14" max="16" width="11.140625" style="48" customWidth="1"/>
    <col min="17" max="17" width="10" style="48" customWidth="1"/>
    <col min="18" max="16384" width="9.140625" style="48"/>
  </cols>
  <sheetData>
    <row r="1" spans="3:17" ht="26.25" x14ac:dyDescent="0.2">
      <c r="C1" s="84" t="s">
        <v>64</v>
      </c>
    </row>
    <row r="2" spans="3:17" ht="18" x14ac:dyDescent="0.2">
      <c r="D2" s="49"/>
    </row>
    <row r="3" spans="3:17" ht="18" customHeight="1" x14ac:dyDescent="0.2">
      <c r="C3" s="92" t="s">
        <v>22</v>
      </c>
      <c r="D3" s="92"/>
      <c r="E3" s="92"/>
      <c r="F3" s="91" t="s">
        <v>67</v>
      </c>
      <c r="G3" s="91"/>
      <c r="H3" s="91"/>
      <c r="I3" s="91"/>
      <c r="J3" s="91"/>
      <c r="K3" s="91"/>
      <c r="L3" s="91"/>
      <c r="M3" s="91"/>
      <c r="N3" s="91"/>
      <c r="O3" s="91"/>
      <c r="P3" s="91"/>
    </row>
    <row r="4" spans="3:17" ht="18" customHeight="1" x14ac:dyDescent="0.2">
      <c r="C4" s="92"/>
      <c r="D4" s="92"/>
      <c r="E4" s="92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</row>
    <row r="5" spans="3:17" ht="18" hidden="1" x14ac:dyDescent="0.2">
      <c r="D5" s="49"/>
    </row>
    <row r="6" spans="3:17" ht="18" x14ac:dyDescent="0.2">
      <c r="D6" s="49"/>
    </row>
    <row r="7" spans="3:17" ht="18" x14ac:dyDescent="0.2">
      <c r="C7" s="80" t="s">
        <v>20</v>
      </c>
      <c r="F7" s="50" t="s">
        <v>51</v>
      </c>
      <c r="G7" s="50"/>
      <c r="H7" s="50"/>
      <c r="I7" s="50"/>
      <c r="J7" s="50"/>
      <c r="K7" s="50"/>
    </row>
    <row r="8" spans="3:17" ht="13.5" thickBot="1" x14ac:dyDescent="0.25"/>
    <row r="9" spans="3:17" ht="51" x14ac:dyDescent="0.2">
      <c r="C9" s="100" t="s">
        <v>3</v>
      </c>
      <c r="D9" s="104" t="s">
        <v>2</v>
      </c>
      <c r="E9" s="17" t="s">
        <v>0</v>
      </c>
      <c r="F9" s="18" t="s">
        <v>1</v>
      </c>
      <c r="G9" s="19" t="s">
        <v>12</v>
      </c>
      <c r="H9" s="20" t="s">
        <v>13</v>
      </c>
      <c r="I9" s="113" t="s">
        <v>16</v>
      </c>
      <c r="J9" s="117" t="s">
        <v>19</v>
      </c>
      <c r="K9" s="108" t="s">
        <v>39</v>
      </c>
      <c r="L9" s="21" t="s">
        <v>17</v>
      </c>
      <c r="M9" s="22" t="s">
        <v>18</v>
      </c>
      <c r="N9" s="23"/>
      <c r="O9" s="23"/>
      <c r="P9" s="23"/>
      <c r="Q9" s="23"/>
    </row>
    <row r="10" spans="3:17" x14ac:dyDescent="0.2">
      <c r="C10" s="101"/>
      <c r="D10" s="105"/>
      <c r="E10" s="24">
        <v>1</v>
      </c>
      <c r="F10" s="25">
        <v>2</v>
      </c>
      <c r="G10" s="26">
        <v>3</v>
      </c>
      <c r="H10" s="27">
        <v>4</v>
      </c>
      <c r="I10" s="114"/>
      <c r="J10" s="118"/>
      <c r="K10" s="109"/>
      <c r="L10" s="51"/>
      <c r="M10" s="52"/>
      <c r="N10" s="53"/>
      <c r="O10" s="53"/>
      <c r="P10" s="53"/>
      <c r="Q10" s="53"/>
    </row>
    <row r="11" spans="3:17" ht="25.5" x14ac:dyDescent="0.2">
      <c r="C11" s="1">
        <v>1</v>
      </c>
      <c r="D11" s="54" t="s">
        <v>4</v>
      </c>
      <c r="E11" s="28">
        <v>63</v>
      </c>
      <c r="F11" s="29">
        <v>0</v>
      </c>
      <c r="G11" s="55">
        <v>0</v>
      </c>
      <c r="H11" s="56">
        <v>0</v>
      </c>
      <c r="I11" s="30">
        <f t="shared" ref="I11:K16" si="0">E11/$E$17</f>
        <v>1</v>
      </c>
      <c r="J11" s="31">
        <f t="shared" si="0"/>
        <v>0</v>
      </c>
      <c r="K11" s="32">
        <f t="shared" si="0"/>
        <v>0</v>
      </c>
      <c r="L11" s="30">
        <f t="shared" ref="L11:M16" si="1">G11/$E$17</f>
        <v>0</v>
      </c>
      <c r="M11" s="31">
        <f t="shared" si="1"/>
        <v>0</v>
      </c>
      <c r="N11" s="33"/>
      <c r="O11" s="33"/>
      <c r="P11" s="33"/>
      <c r="Q11" s="33"/>
    </row>
    <row r="12" spans="3:17" ht="38.25" customHeight="1" x14ac:dyDescent="0.2">
      <c r="C12" s="1">
        <v>2</v>
      </c>
      <c r="D12" s="54" t="s">
        <v>5</v>
      </c>
      <c r="E12" s="28">
        <v>63</v>
      </c>
      <c r="F12" s="29">
        <v>0</v>
      </c>
      <c r="G12" s="55">
        <v>0</v>
      </c>
      <c r="H12" s="56">
        <v>0</v>
      </c>
      <c r="I12" s="30">
        <f t="shared" si="0"/>
        <v>1</v>
      </c>
      <c r="J12" s="31">
        <f t="shared" si="0"/>
        <v>0</v>
      </c>
      <c r="K12" s="32">
        <f t="shared" si="0"/>
        <v>0</v>
      </c>
      <c r="L12" s="30">
        <f t="shared" si="1"/>
        <v>0</v>
      </c>
      <c r="M12" s="31">
        <f t="shared" si="1"/>
        <v>0</v>
      </c>
      <c r="N12" s="33"/>
      <c r="O12" s="33"/>
      <c r="P12" s="33"/>
      <c r="Q12" s="33"/>
    </row>
    <row r="13" spans="3:17" ht="38.25" customHeight="1" x14ac:dyDescent="0.2">
      <c r="C13" s="1">
        <v>3</v>
      </c>
      <c r="D13" s="54" t="s">
        <v>30</v>
      </c>
      <c r="E13" s="28">
        <v>63</v>
      </c>
      <c r="F13" s="29">
        <v>0</v>
      </c>
      <c r="G13" s="55">
        <v>0</v>
      </c>
      <c r="H13" s="56">
        <v>0</v>
      </c>
      <c r="I13" s="30">
        <f t="shared" si="0"/>
        <v>1</v>
      </c>
      <c r="J13" s="31">
        <f t="shared" si="0"/>
        <v>0</v>
      </c>
      <c r="K13" s="32">
        <f t="shared" si="0"/>
        <v>0</v>
      </c>
      <c r="L13" s="30">
        <f t="shared" si="1"/>
        <v>0</v>
      </c>
      <c r="M13" s="31">
        <f t="shared" si="1"/>
        <v>0</v>
      </c>
      <c r="N13" s="33"/>
      <c r="O13" s="33"/>
      <c r="P13" s="33"/>
      <c r="Q13" s="33"/>
    </row>
    <row r="14" spans="3:17" ht="38.25" customHeight="1" x14ac:dyDescent="0.2">
      <c r="C14" s="1">
        <v>4</v>
      </c>
      <c r="D14" s="54" t="s">
        <v>14</v>
      </c>
      <c r="E14" s="28">
        <v>63</v>
      </c>
      <c r="F14" s="29">
        <v>0</v>
      </c>
      <c r="G14" s="55">
        <v>0</v>
      </c>
      <c r="H14" s="56">
        <v>0</v>
      </c>
      <c r="I14" s="30">
        <f t="shared" si="0"/>
        <v>1</v>
      </c>
      <c r="J14" s="31">
        <f t="shared" si="0"/>
        <v>0</v>
      </c>
      <c r="K14" s="32">
        <f t="shared" si="0"/>
        <v>0</v>
      </c>
      <c r="L14" s="30">
        <f t="shared" si="1"/>
        <v>0</v>
      </c>
      <c r="M14" s="31">
        <f t="shared" si="1"/>
        <v>0</v>
      </c>
      <c r="N14" s="33"/>
      <c r="O14" s="33"/>
      <c r="P14" s="33"/>
      <c r="Q14" s="57"/>
    </row>
    <row r="15" spans="3:17" ht="38.25" customHeight="1" x14ac:dyDescent="0.2">
      <c r="C15" s="1">
        <v>5</v>
      </c>
      <c r="D15" s="54" t="s">
        <v>15</v>
      </c>
      <c r="E15" s="35">
        <v>62</v>
      </c>
      <c r="F15" s="29">
        <v>1</v>
      </c>
      <c r="G15" s="55">
        <v>0</v>
      </c>
      <c r="H15" s="56">
        <v>0</v>
      </c>
      <c r="I15" s="30">
        <f t="shared" si="0"/>
        <v>0.98412698412698407</v>
      </c>
      <c r="J15" s="31">
        <f t="shared" si="0"/>
        <v>1.5873015873015872E-2</v>
      </c>
      <c r="K15" s="32">
        <f t="shared" si="0"/>
        <v>0</v>
      </c>
      <c r="L15" s="30">
        <f t="shared" si="1"/>
        <v>0</v>
      </c>
      <c r="M15" s="31">
        <f t="shared" si="1"/>
        <v>0</v>
      </c>
      <c r="N15" s="33"/>
      <c r="O15" s="33"/>
      <c r="P15" s="33"/>
      <c r="Q15" s="57"/>
    </row>
    <row r="16" spans="3:17" ht="38.25" customHeight="1" thickBot="1" x14ac:dyDescent="0.25">
      <c r="C16" s="2">
        <v>6</v>
      </c>
      <c r="D16" s="119" t="s">
        <v>31</v>
      </c>
      <c r="E16" s="36">
        <v>55</v>
      </c>
      <c r="F16" s="37">
        <v>8</v>
      </c>
      <c r="G16" s="59">
        <v>1</v>
      </c>
      <c r="H16" s="60">
        <v>0</v>
      </c>
      <c r="I16" s="38">
        <f t="shared" si="0"/>
        <v>0.87301587301587302</v>
      </c>
      <c r="J16" s="39">
        <f t="shared" si="0"/>
        <v>0.12698412698412698</v>
      </c>
      <c r="K16" s="32">
        <f t="shared" si="0"/>
        <v>1.5873015873015872E-2</v>
      </c>
      <c r="L16" s="38">
        <f t="shared" si="1"/>
        <v>1.5873015873015872E-2</v>
      </c>
      <c r="M16" s="39">
        <f t="shared" si="1"/>
        <v>0</v>
      </c>
      <c r="N16" s="33"/>
      <c r="O16" s="33"/>
      <c r="P16" s="33"/>
      <c r="Q16" s="57"/>
    </row>
    <row r="17" spans="3:18" ht="16.5" thickBot="1" x14ac:dyDescent="0.25">
      <c r="C17" s="85" t="s">
        <v>6</v>
      </c>
      <c r="D17" s="86"/>
      <c r="E17" s="111">
        <f>SUM(E11:F11)</f>
        <v>63</v>
      </c>
      <c r="F17" s="112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</row>
    <row r="20" spans="3:18" ht="15.75" customHeight="1" x14ac:dyDescent="0.2">
      <c r="C20" s="61" t="s">
        <v>24</v>
      </c>
      <c r="D20" s="72" t="s">
        <v>23</v>
      </c>
      <c r="E20" s="56"/>
      <c r="F20" s="56"/>
    </row>
    <row r="21" spans="3:18" x14ac:dyDescent="0.2">
      <c r="D21" s="14"/>
    </row>
    <row r="22" spans="3:18" x14ac:dyDescent="0.2">
      <c r="C22" s="16" t="s">
        <v>52</v>
      </c>
    </row>
    <row r="23" spans="3:18" x14ac:dyDescent="0.2">
      <c r="D23" s="62"/>
    </row>
    <row r="24" spans="3:18" x14ac:dyDescent="0.2">
      <c r="C24" s="83" t="s">
        <v>66</v>
      </c>
    </row>
    <row r="25" spans="3:18" ht="12.75" customHeight="1" x14ac:dyDescent="0.2">
      <c r="C25" s="93" t="s">
        <v>65</v>
      </c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</row>
    <row r="26" spans="3:18" x14ac:dyDescent="0.2">
      <c r="C26" s="81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</row>
    <row r="27" spans="3:18" x14ac:dyDescent="0.2">
      <c r="C27" s="48" t="s">
        <v>53</v>
      </c>
      <c r="D27" s="82"/>
    </row>
    <row r="28" spans="3:18" x14ac:dyDescent="0.2">
      <c r="D28" s="5"/>
    </row>
    <row r="29" spans="3:18" x14ac:dyDescent="0.2">
      <c r="D29" s="5"/>
    </row>
    <row r="30" spans="3:18" x14ac:dyDescent="0.2">
      <c r="D30" s="63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</row>
    <row r="31" spans="3:18" x14ac:dyDescent="0.2">
      <c r="D31" s="5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</row>
    <row r="32" spans="3:18" x14ac:dyDescent="0.2">
      <c r="D32" s="5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</row>
    <row r="33" spans="3:16" x14ac:dyDescent="0.2">
      <c r="D33" s="5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</row>
    <row r="34" spans="3:16" x14ac:dyDescent="0.2">
      <c r="D34" s="5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</row>
    <row r="35" spans="3:16" x14ac:dyDescent="0.2">
      <c r="D35" s="5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</row>
    <row r="36" spans="3:16" x14ac:dyDescent="0.2">
      <c r="D36" s="5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</row>
    <row r="37" spans="3:16" x14ac:dyDescent="0.2">
      <c r="D37" s="5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</row>
    <row r="38" spans="3:16" x14ac:dyDescent="0.2">
      <c r="D38" s="5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</row>
    <row r="39" spans="3:16" x14ac:dyDescent="0.2">
      <c r="D39" s="5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</row>
    <row r="40" spans="3:16" x14ac:dyDescent="0.2">
      <c r="D40" s="5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</row>
    <row r="41" spans="3:16" x14ac:dyDescent="0.2">
      <c r="D41" s="5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</row>
    <row r="42" spans="3:16" x14ac:dyDescent="0.2">
      <c r="D42" s="5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</row>
    <row r="43" spans="3:16" x14ac:dyDescent="0.2">
      <c r="D43" s="5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</row>
    <row r="44" spans="3:16" x14ac:dyDescent="0.2">
      <c r="D44" s="5"/>
      <c r="E44" s="64"/>
    </row>
    <row r="45" spans="3:16" x14ac:dyDescent="0.2">
      <c r="D45" s="5"/>
      <c r="E45" s="64"/>
    </row>
    <row r="46" spans="3:16" x14ac:dyDescent="0.2">
      <c r="D46" s="5"/>
      <c r="E46" s="64"/>
    </row>
    <row r="47" spans="3:16" x14ac:dyDescent="0.2">
      <c r="D47" s="5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</row>
    <row r="48" spans="3:16" x14ac:dyDescent="0.2">
      <c r="C48" s="48" t="s">
        <v>26</v>
      </c>
      <c r="D48" s="50" t="s">
        <v>54</v>
      </c>
    </row>
    <row r="49" spans="3:17" x14ac:dyDescent="0.2">
      <c r="D49" s="65"/>
    </row>
    <row r="50" spans="3:17" x14ac:dyDescent="0.2">
      <c r="D50" s="50"/>
    </row>
    <row r="51" spans="3:17" x14ac:dyDescent="0.2">
      <c r="C51" s="94" t="s">
        <v>27</v>
      </c>
      <c r="D51" s="89" t="s">
        <v>55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</row>
    <row r="52" spans="3:17" x14ac:dyDescent="0.2">
      <c r="C52" s="94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</row>
    <row r="53" spans="3:17" x14ac:dyDescent="0.2"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</row>
    <row r="54" spans="3:17" x14ac:dyDescent="0.2"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</row>
    <row r="55" spans="3:17" x14ac:dyDescent="0.2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3:17" ht="15.75" x14ac:dyDescent="0.2">
      <c r="C56" s="74" t="s">
        <v>25</v>
      </c>
      <c r="D56" s="75" t="s">
        <v>57</v>
      </c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7"/>
      <c r="P56" s="56"/>
    </row>
    <row r="57" spans="3:17" x14ac:dyDescent="0.2">
      <c r="D57" s="50"/>
    </row>
    <row r="58" spans="3:17" ht="12.75" customHeight="1" x14ac:dyDescent="0.2">
      <c r="C58" s="99" t="s">
        <v>56</v>
      </c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5"/>
    </row>
    <row r="59" spans="3:17" x14ac:dyDescent="0.2"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5"/>
    </row>
    <row r="60" spans="3:17" x14ac:dyDescent="0.2"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5"/>
    </row>
    <row r="61" spans="3:17" x14ac:dyDescent="0.2">
      <c r="D61" s="50"/>
    </row>
    <row r="62" spans="3:17" x14ac:dyDescent="0.2">
      <c r="D62" s="50"/>
    </row>
    <row r="63" spans="3:17" x14ac:dyDescent="0.2">
      <c r="D63" s="50"/>
    </row>
    <row r="64" spans="3:17" x14ac:dyDescent="0.2">
      <c r="D64" s="50"/>
    </row>
    <row r="65" spans="4:4" x14ac:dyDescent="0.2">
      <c r="D65" s="50"/>
    </row>
    <row r="66" spans="4:4" x14ac:dyDescent="0.2">
      <c r="D66" s="50"/>
    </row>
    <row r="67" spans="4:4" x14ac:dyDescent="0.2">
      <c r="D67" s="50"/>
    </row>
    <row r="68" spans="4:4" x14ac:dyDescent="0.2">
      <c r="D68" s="50"/>
    </row>
    <row r="69" spans="4:4" x14ac:dyDescent="0.2">
      <c r="D69" s="50"/>
    </row>
    <row r="70" spans="4:4" x14ac:dyDescent="0.2">
      <c r="D70" s="50"/>
    </row>
    <row r="71" spans="4:4" x14ac:dyDescent="0.2">
      <c r="D71" s="50"/>
    </row>
    <row r="72" spans="4:4" x14ac:dyDescent="0.2">
      <c r="D72" s="50"/>
    </row>
    <row r="73" spans="4:4" x14ac:dyDescent="0.2">
      <c r="D73" s="50"/>
    </row>
    <row r="74" spans="4:4" x14ac:dyDescent="0.2">
      <c r="D74" s="50"/>
    </row>
    <row r="75" spans="4:4" x14ac:dyDescent="0.2">
      <c r="D75" s="50"/>
    </row>
    <row r="76" spans="4:4" x14ac:dyDescent="0.2">
      <c r="D76" s="50"/>
    </row>
    <row r="77" spans="4:4" x14ac:dyDescent="0.2">
      <c r="D77" s="50"/>
    </row>
    <row r="78" spans="4:4" x14ac:dyDescent="0.2">
      <c r="D78" s="50"/>
    </row>
    <row r="79" spans="4:4" x14ac:dyDescent="0.2">
      <c r="D79" s="50"/>
    </row>
    <row r="80" spans="4:4" x14ac:dyDescent="0.2">
      <c r="D80" s="50"/>
    </row>
    <row r="81" spans="3:17" x14ac:dyDescent="0.2">
      <c r="D81" s="50"/>
    </row>
    <row r="82" spans="3:17" x14ac:dyDescent="0.2">
      <c r="D82" s="50"/>
    </row>
    <row r="83" spans="3:17" x14ac:dyDescent="0.2">
      <c r="D83" s="50"/>
    </row>
    <row r="84" spans="3:17" x14ac:dyDescent="0.2">
      <c r="D84" s="50"/>
    </row>
    <row r="85" spans="3:17" x14ac:dyDescent="0.2">
      <c r="D85" s="50"/>
    </row>
    <row r="86" spans="3:17" x14ac:dyDescent="0.2">
      <c r="D86" s="50"/>
    </row>
    <row r="87" spans="3:17" x14ac:dyDescent="0.2">
      <c r="D87" s="50"/>
    </row>
    <row r="88" spans="3:17" x14ac:dyDescent="0.2">
      <c r="D88" s="50"/>
    </row>
    <row r="89" spans="3:17" x14ac:dyDescent="0.2">
      <c r="D89" s="50"/>
    </row>
    <row r="90" spans="3:17" ht="18" x14ac:dyDescent="0.2">
      <c r="C90" s="80" t="s">
        <v>21</v>
      </c>
      <c r="E90" s="50" t="s">
        <v>68</v>
      </c>
      <c r="F90" s="50"/>
      <c r="G90" s="50"/>
      <c r="H90" s="50"/>
      <c r="I90" s="50"/>
      <c r="J90" s="50"/>
    </row>
    <row r="91" spans="3:17" ht="13.5" thickBot="1" x14ac:dyDescent="0.25"/>
    <row r="92" spans="3:17" ht="25.5" customHeight="1" x14ac:dyDescent="0.2">
      <c r="C92" s="100" t="s">
        <v>3</v>
      </c>
      <c r="D92" s="104" t="s">
        <v>2</v>
      </c>
      <c r="E92" s="17" t="s">
        <v>0</v>
      </c>
      <c r="F92" s="40" t="s">
        <v>1</v>
      </c>
      <c r="G92" s="41" t="s">
        <v>34</v>
      </c>
      <c r="H92" s="115" t="s">
        <v>19</v>
      </c>
      <c r="I92" s="113" t="s">
        <v>41</v>
      </c>
      <c r="J92" s="106" t="s">
        <v>40</v>
      </c>
      <c r="K92" s="102" t="s">
        <v>17</v>
      </c>
      <c r="L92" s="53"/>
      <c r="M92" s="53"/>
      <c r="N92" s="53"/>
      <c r="O92" s="53"/>
      <c r="P92" s="53"/>
      <c r="Q92" s="53"/>
    </row>
    <row r="93" spans="3:17" ht="25.5" customHeight="1" x14ac:dyDescent="0.2">
      <c r="C93" s="101"/>
      <c r="D93" s="105"/>
      <c r="E93" s="24">
        <v>1</v>
      </c>
      <c r="F93" s="25">
        <v>2</v>
      </c>
      <c r="G93" s="42">
        <v>3</v>
      </c>
      <c r="H93" s="116"/>
      <c r="I93" s="114"/>
      <c r="J93" s="107"/>
      <c r="K93" s="103"/>
      <c r="L93" s="53"/>
      <c r="M93" s="53"/>
      <c r="N93" s="53"/>
      <c r="O93" s="53"/>
      <c r="P93" s="53"/>
      <c r="Q93" s="53"/>
    </row>
    <row r="94" spans="3:17" ht="25.5" x14ac:dyDescent="0.2">
      <c r="C94" s="1">
        <v>1</v>
      </c>
      <c r="D94" s="54" t="s">
        <v>7</v>
      </c>
      <c r="E94" s="28">
        <v>3</v>
      </c>
      <c r="F94" s="43">
        <v>6</v>
      </c>
      <c r="G94" s="66">
        <v>0</v>
      </c>
      <c r="H94" s="67">
        <f>F94/$E$101</f>
        <v>0.66666666666666663</v>
      </c>
      <c r="I94" s="68">
        <f t="shared" ref="I94:J100" si="2">E94/$E$101</f>
        <v>0.33333333333333331</v>
      </c>
      <c r="J94" s="68">
        <f t="shared" si="2"/>
        <v>0.66666666666666663</v>
      </c>
      <c r="K94" s="44">
        <f>I94/$E$101</f>
        <v>3.7037037037037035E-2</v>
      </c>
      <c r="L94" s="33"/>
      <c r="M94" s="33"/>
      <c r="N94" s="33"/>
      <c r="O94" s="33"/>
      <c r="P94" s="33"/>
      <c r="Q94" s="33"/>
    </row>
    <row r="95" spans="3:17" ht="38.25" x14ac:dyDescent="0.2">
      <c r="C95" s="1">
        <v>2</v>
      </c>
      <c r="D95" s="54" t="s">
        <v>8</v>
      </c>
      <c r="E95" s="28">
        <v>2</v>
      </c>
      <c r="F95" s="43">
        <v>7</v>
      </c>
      <c r="G95" s="66">
        <v>0</v>
      </c>
      <c r="H95" s="67">
        <f t="shared" ref="H95:H100" si="3">F95/$E$101</f>
        <v>0.77777777777777779</v>
      </c>
      <c r="I95" s="68">
        <f t="shared" si="2"/>
        <v>0.22222222222222221</v>
      </c>
      <c r="J95" s="68">
        <f t="shared" si="2"/>
        <v>0.77777777777777779</v>
      </c>
      <c r="K95" s="44">
        <f t="shared" ref="K95:K100" si="4">I95/$E$101</f>
        <v>2.4691358024691357E-2</v>
      </c>
      <c r="L95" s="33"/>
      <c r="M95" s="33"/>
      <c r="N95" s="33"/>
      <c r="O95" s="33"/>
      <c r="P95" s="33"/>
      <c r="Q95" s="33"/>
    </row>
    <row r="96" spans="3:17" ht="38.25" x14ac:dyDescent="0.2">
      <c r="C96" s="1">
        <v>3</v>
      </c>
      <c r="D96" s="54" t="s">
        <v>9</v>
      </c>
      <c r="E96" s="28">
        <v>3</v>
      </c>
      <c r="F96" s="43">
        <v>6</v>
      </c>
      <c r="G96" s="66">
        <v>0</v>
      </c>
      <c r="H96" s="67">
        <f t="shared" si="3"/>
        <v>0.66666666666666663</v>
      </c>
      <c r="I96" s="68">
        <f t="shared" si="2"/>
        <v>0.33333333333333331</v>
      </c>
      <c r="J96" s="68">
        <f t="shared" si="2"/>
        <v>0.66666666666666663</v>
      </c>
      <c r="K96" s="44">
        <f t="shared" si="4"/>
        <v>3.7037037037037035E-2</v>
      </c>
      <c r="L96" s="33"/>
      <c r="M96" s="33"/>
      <c r="N96" s="33"/>
      <c r="O96" s="33"/>
      <c r="P96" s="33"/>
      <c r="Q96" s="33"/>
    </row>
    <row r="97" spans="3:19" ht="38.25" x14ac:dyDescent="0.2">
      <c r="C97" s="1">
        <v>4</v>
      </c>
      <c r="D97" s="54" t="s">
        <v>10</v>
      </c>
      <c r="E97" s="28">
        <v>3</v>
      </c>
      <c r="F97" s="43">
        <v>6</v>
      </c>
      <c r="G97" s="66">
        <v>0</v>
      </c>
      <c r="H97" s="67">
        <f t="shared" si="3"/>
        <v>0.66666666666666663</v>
      </c>
      <c r="I97" s="68">
        <f t="shared" si="2"/>
        <v>0.33333333333333331</v>
      </c>
      <c r="J97" s="68">
        <f t="shared" si="2"/>
        <v>0.66666666666666663</v>
      </c>
      <c r="K97" s="44">
        <f t="shared" si="4"/>
        <v>3.7037037037037035E-2</v>
      </c>
      <c r="L97" s="57"/>
      <c r="M97" s="57"/>
      <c r="N97" s="57"/>
      <c r="O97" s="57"/>
      <c r="P97" s="57"/>
      <c r="Q97" s="57"/>
    </row>
    <row r="98" spans="3:19" ht="38.25" x14ac:dyDescent="0.2">
      <c r="C98" s="1">
        <v>5</v>
      </c>
      <c r="D98" s="54" t="s">
        <v>11</v>
      </c>
      <c r="E98" s="28">
        <v>5</v>
      </c>
      <c r="F98" s="43">
        <v>4</v>
      </c>
      <c r="G98" s="66">
        <v>0</v>
      </c>
      <c r="H98" s="67">
        <f t="shared" si="3"/>
        <v>0.44444444444444442</v>
      </c>
      <c r="I98" s="68">
        <f t="shared" si="2"/>
        <v>0.55555555555555558</v>
      </c>
      <c r="J98" s="68">
        <f t="shared" si="2"/>
        <v>0.44444444444444442</v>
      </c>
      <c r="K98" s="44">
        <f t="shared" si="4"/>
        <v>6.1728395061728399E-2</v>
      </c>
      <c r="L98" s="57"/>
      <c r="M98" s="57"/>
      <c r="N98" s="57"/>
      <c r="O98" s="57"/>
      <c r="P98" s="57"/>
      <c r="Q98" s="57"/>
    </row>
    <row r="99" spans="3:19" ht="51.75" thickBot="1" x14ac:dyDescent="0.25">
      <c r="C99" s="4">
        <v>6</v>
      </c>
      <c r="D99" s="58" t="s">
        <v>32</v>
      </c>
      <c r="E99" s="45">
        <v>2</v>
      </c>
      <c r="F99" s="46">
        <v>7</v>
      </c>
      <c r="G99" s="66">
        <v>0</v>
      </c>
      <c r="H99" s="67">
        <f t="shared" si="3"/>
        <v>0.77777777777777779</v>
      </c>
      <c r="I99" s="68">
        <f t="shared" si="2"/>
        <v>0.22222222222222221</v>
      </c>
      <c r="J99" s="68">
        <f t="shared" si="2"/>
        <v>0.77777777777777779</v>
      </c>
      <c r="K99" s="44">
        <f t="shared" si="4"/>
        <v>2.4691358024691357E-2</v>
      </c>
      <c r="L99" s="57"/>
      <c r="M99" s="57"/>
      <c r="N99" s="57"/>
      <c r="O99" s="57"/>
      <c r="P99" s="57"/>
      <c r="Q99" s="57"/>
    </row>
    <row r="100" spans="3:19" ht="39" thickBot="1" x14ac:dyDescent="0.25">
      <c r="C100" s="2">
        <v>7</v>
      </c>
      <c r="D100" s="58" t="s">
        <v>33</v>
      </c>
      <c r="E100" s="36">
        <v>4</v>
      </c>
      <c r="F100" s="37">
        <v>5</v>
      </c>
      <c r="G100" s="66">
        <v>0</v>
      </c>
      <c r="H100" s="69">
        <f t="shared" si="3"/>
        <v>0.55555555555555558</v>
      </c>
      <c r="I100" s="68">
        <f t="shared" si="2"/>
        <v>0.44444444444444442</v>
      </c>
      <c r="J100" s="68">
        <f t="shared" si="2"/>
        <v>0.55555555555555558</v>
      </c>
      <c r="K100" s="47">
        <f t="shared" si="4"/>
        <v>4.9382716049382713E-2</v>
      </c>
      <c r="L100" s="57"/>
      <c r="M100" s="57"/>
      <c r="N100" s="57"/>
      <c r="O100" s="57"/>
      <c r="P100" s="57"/>
      <c r="Q100" s="57"/>
    </row>
    <row r="101" spans="3:19" ht="16.5" thickBot="1" x14ac:dyDescent="0.25">
      <c r="C101" s="85" t="s">
        <v>6</v>
      </c>
      <c r="D101" s="86"/>
      <c r="E101" s="87">
        <f>SUM(E94:F94)</f>
        <v>9</v>
      </c>
      <c r="F101" s="88"/>
      <c r="G101" s="34"/>
      <c r="H101" s="34"/>
      <c r="I101" s="33"/>
      <c r="J101" s="33"/>
      <c r="K101" s="33"/>
      <c r="L101" s="34"/>
      <c r="M101" s="34"/>
      <c r="N101" s="34"/>
      <c r="O101" s="34"/>
      <c r="P101" s="34"/>
      <c r="Q101" s="34"/>
    </row>
    <row r="105" spans="3:19" ht="15.75" x14ac:dyDescent="0.2">
      <c r="C105" s="70" t="s">
        <v>24</v>
      </c>
      <c r="D105" s="78" t="s">
        <v>37</v>
      </c>
      <c r="E105" s="73"/>
      <c r="F105" s="56"/>
    </row>
    <row r="106" spans="3:19" x14ac:dyDescent="0.2">
      <c r="C106" s="57"/>
      <c r="D106" s="14"/>
    </row>
    <row r="107" spans="3:19" ht="12.75" customHeight="1" x14ac:dyDescent="0.2">
      <c r="C107" s="48" t="s">
        <v>26</v>
      </c>
      <c r="D107" s="16" t="s">
        <v>62</v>
      </c>
      <c r="E107" s="15"/>
      <c r="F107" s="15"/>
      <c r="G107" s="15"/>
      <c r="H107" s="15"/>
      <c r="I107" s="15"/>
      <c r="J107" s="15"/>
      <c r="K107" s="15"/>
      <c r="L107" s="16"/>
      <c r="M107" s="15"/>
      <c r="N107" s="15"/>
      <c r="O107" s="15"/>
      <c r="P107" s="15"/>
      <c r="Q107" s="15"/>
      <c r="R107" s="15"/>
      <c r="S107" s="15"/>
    </row>
    <row r="108" spans="3:19" ht="12.75" hidden="1" customHeight="1" x14ac:dyDescent="0.2">
      <c r="D108" s="16" t="s">
        <v>59</v>
      </c>
      <c r="E108" s="15"/>
      <c r="F108" s="15"/>
      <c r="G108" s="15"/>
      <c r="H108" s="15"/>
      <c r="I108" s="15"/>
      <c r="J108" s="15"/>
      <c r="K108" s="15"/>
      <c r="L108" s="16" t="s">
        <v>59</v>
      </c>
      <c r="M108" s="15"/>
      <c r="N108" s="15"/>
      <c r="O108" s="15"/>
      <c r="P108" s="15"/>
      <c r="Q108" s="15"/>
      <c r="R108" s="15"/>
      <c r="S108" s="15"/>
    </row>
    <row r="109" spans="3:19" x14ac:dyDescent="0.2">
      <c r="D109" s="16" t="s">
        <v>60</v>
      </c>
      <c r="E109" s="15"/>
      <c r="F109" s="15"/>
      <c r="G109" s="15"/>
      <c r="H109" s="15"/>
      <c r="I109" s="15"/>
      <c r="J109" s="15"/>
      <c r="K109" s="15"/>
      <c r="L109" s="16"/>
      <c r="M109" s="15"/>
      <c r="N109" s="15"/>
      <c r="O109" s="15"/>
      <c r="P109" s="15"/>
      <c r="Q109" s="15"/>
      <c r="R109" s="15"/>
      <c r="S109" s="15"/>
    </row>
    <row r="110" spans="3:19" hidden="1" x14ac:dyDescent="0.2">
      <c r="D110" s="62"/>
    </row>
    <row r="111" spans="3:19" ht="25.5" hidden="1" x14ac:dyDescent="0.2">
      <c r="D111" s="62" t="s">
        <v>28</v>
      </c>
      <c r="E111" s="48" t="s">
        <v>29</v>
      </c>
    </row>
    <row r="112" spans="3:19" x14ac:dyDescent="0.2">
      <c r="D112" s="62"/>
    </row>
    <row r="113" spans="3:17" x14ac:dyDescent="0.2">
      <c r="C113" s="48" t="s">
        <v>38</v>
      </c>
      <c r="D113" s="110" t="s">
        <v>61</v>
      </c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</row>
    <row r="114" spans="3:17" x14ac:dyDescent="0.2">
      <c r="D114" s="110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</row>
    <row r="115" spans="3:17" ht="12" customHeight="1" x14ac:dyDescent="0.2"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</row>
    <row r="116" spans="3:17" ht="12.75" hidden="1" customHeight="1" x14ac:dyDescent="0.2"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</row>
    <row r="117" spans="3:17" ht="12.75" hidden="1" customHeight="1" x14ac:dyDescent="0.2"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</row>
    <row r="118" spans="3:17" ht="12.75" hidden="1" customHeight="1" x14ac:dyDescent="0.2"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</row>
    <row r="119" spans="3:17" ht="12.75" hidden="1" customHeight="1" x14ac:dyDescent="0.2"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</row>
    <row r="120" spans="3:17" x14ac:dyDescent="0.2"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</row>
    <row r="121" spans="3:17" x14ac:dyDescent="0.2"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</row>
    <row r="122" spans="3:17" x14ac:dyDescent="0.2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 spans="3:17" x14ac:dyDescent="0.2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</row>
    <row r="124" spans="3:17" hidden="1" x14ac:dyDescent="0.2"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 spans="3:17" hidden="1" x14ac:dyDescent="0.2"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 spans="3:17" hidden="1" x14ac:dyDescent="0.2"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 spans="3:17" hidden="1" x14ac:dyDescent="0.2"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 spans="3:17" hidden="1" x14ac:dyDescent="0.2"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 spans="4:17" hidden="1" x14ac:dyDescent="0.2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 spans="4:17" hidden="1" x14ac:dyDescent="0.2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</row>
    <row r="131" spans="4:17" hidden="1" x14ac:dyDescent="0.2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spans="4:17" x14ac:dyDescent="0.2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</row>
    <row r="133" spans="4:17" ht="13.5" customHeight="1" x14ac:dyDescent="0.2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</row>
    <row r="134" spans="4:17" x14ac:dyDescent="0.2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</row>
    <row r="135" spans="4:17" x14ac:dyDescent="0.2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</row>
    <row r="136" spans="4:17" x14ac:dyDescent="0.2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</row>
    <row r="137" spans="4:17" x14ac:dyDescent="0.2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</row>
    <row r="138" spans="4:17" x14ac:dyDescent="0.2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</row>
    <row r="139" spans="4:17" x14ac:dyDescent="0.2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</row>
    <row r="140" spans="4:17" x14ac:dyDescent="0.2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</row>
    <row r="141" spans="4:17" x14ac:dyDescent="0.2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</row>
    <row r="142" spans="4:17" x14ac:dyDescent="0.2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spans="4:17" x14ac:dyDescent="0.2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spans="4:17" x14ac:dyDescent="0.2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spans="3:17" x14ac:dyDescent="0.2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</row>
    <row r="146" spans="3:17" x14ac:dyDescent="0.2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spans="3:17" x14ac:dyDescent="0.2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spans="3:17" x14ac:dyDescent="0.2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spans="3:17" x14ac:dyDescent="0.2">
      <c r="C149" s="57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</row>
    <row r="150" spans="3:17" x14ac:dyDescent="0.2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 spans="3:17" x14ac:dyDescent="0.2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3:17" x14ac:dyDescent="0.2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3:17" x14ac:dyDescent="0.2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</row>
    <row r="154" spans="3:17" x14ac:dyDescent="0.2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</row>
    <row r="155" spans="3:17" x14ac:dyDescent="0.2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</row>
    <row r="156" spans="3:17" ht="15.75" x14ac:dyDescent="0.2">
      <c r="C156" s="61" t="s">
        <v>25</v>
      </c>
      <c r="D156" s="79" t="s">
        <v>57</v>
      </c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56"/>
    </row>
    <row r="157" spans="3:17" x14ac:dyDescent="0.2"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</row>
    <row r="158" spans="3:17" x14ac:dyDescent="0.2"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</row>
    <row r="159" spans="3:17" x14ac:dyDescent="0.2"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</row>
    <row r="181" spans="3:17" ht="15.75" x14ac:dyDescent="0.2">
      <c r="C181" s="61" t="s">
        <v>35</v>
      </c>
      <c r="D181" s="79" t="s">
        <v>36</v>
      </c>
      <c r="E181" s="73"/>
      <c r="F181" s="73"/>
      <c r="G181" s="73"/>
      <c r="H181" s="73"/>
      <c r="I181" s="73"/>
      <c r="J181" s="56"/>
    </row>
    <row r="182" spans="3:17" ht="18" customHeight="1" x14ac:dyDescent="0.2">
      <c r="C182" s="57"/>
    </row>
    <row r="183" spans="3:17" ht="12.75" customHeight="1" x14ac:dyDescent="0.2">
      <c r="C183" s="99" t="s">
        <v>63</v>
      </c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</row>
    <row r="184" spans="3:17" x14ac:dyDescent="0.2">
      <c r="C184" s="99"/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</row>
    <row r="187" spans="3:17" ht="15" x14ac:dyDescent="0.2">
      <c r="C187" s="13"/>
      <c r="D187" s="95"/>
      <c r="E187" s="96"/>
      <c r="F187" s="96"/>
      <c r="G187" s="96"/>
      <c r="H187" s="96"/>
    </row>
    <row r="188" spans="3:17" ht="15" x14ac:dyDescent="0.2">
      <c r="C188" s="5"/>
      <c r="D188" s="71"/>
      <c r="E188" s="57"/>
      <c r="F188" s="57"/>
      <c r="G188" s="57"/>
      <c r="H188" s="57"/>
    </row>
    <row r="189" spans="3:17" x14ac:dyDescent="0.2">
      <c r="C189" s="5"/>
      <c r="D189" s="97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</row>
    <row r="190" spans="3:17" ht="0.75" customHeight="1" x14ac:dyDescent="0.2">
      <c r="C190" s="5"/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</row>
    <row r="191" spans="3:17" x14ac:dyDescent="0.2">
      <c r="C191" s="5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</row>
    <row r="192" spans="3:17" x14ac:dyDescent="0.2">
      <c r="C192" s="5"/>
    </row>
    <row r="193" spans="3:18" x14ac:dyDescent="0.2">
      <c r="C193" s="5"/>
    </row>
    <row r="194" spans="3:18" x14ac:dyDescent="0.2">
      <c r="C194" s="5"/>
    </row>
    <row r="195" spans="3:18" x14ac:dyDescent="0.2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3:18" x14ac:dyDescent="0.2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3:18" x14ac:dyDescent="0.2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3:18" x14ac:dyDescent="0.2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3:18" x14ac:dyDescent="0.2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3:18" x14ac:dyDescent="0.2">
      <c r="C200" s="13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0"/>
    </row>
    <row r="201" spans="3:18" x14ac:dyDescent="0.2"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3:18" x14ac:dyDescent="0.2"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3:18" x14ac:dyDescent="0.2"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3:18" x14ac:dyDescent="0.2"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3:18" x14ac:dyDescent="0.2"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3:18" x14ac:dyDescent="0.2"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3:18" x14ac:dyDescent="0.2"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3:18" x14ac:dyDescent="0.2">
      <c r="C208" s="5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</row>
    <row r="209" spans="3:17" x14ac:dyDescent="0.2"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3:17" x14ac:dyDescent="0.2"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3:17" x14ac:dyDescent="0.2"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3:17" ht="12.75" customHeight="1" x14ac:dyDescent="0.2"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3:17" ht="12.75" customHeight="1" x14ac:dyDescent="0.2"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3:17" ht="12.75" customHeight="1" x14ac:dyDescent="0.2"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3:17" ht="12.75" customHeight="1" x14ac:dyDescent="0.2"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3:17" ht="12.75" customHeight="1" x14ac:dyDescent="0.2"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</row>
    <row r="217" spans="3:17" ht="12.75" customHeight="1" x14ac:dyDescent="0.2"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</row>
    <row r="218" spans="3:17" x14ac:dyDescent="0.2"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3:17" x14ac:dyDescent="0.2">
      <c r="C219" s="13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3:17" x14ac:dyDescent="0.2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3:17" x14ac:dyDescent="0.2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3:17" x14ac:dyDescent="0.2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3:17" x14ac:dyDescent="0.2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3:17" x14ac:dyDescent="0.2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3:17" x14ac:dyDescent="0.2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spans="3:17" x14ac:dyDescent="0.2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9" spans="3:17" x14ac:dyDescent="0.2">
      <c r="C229" s="15"/>
    </row>
    <row r="237" spans="3:17" x14ac:dyDescent="0.2">
      <c r="D237" s="50"/>
      <c r="E237" s="50"/>
      <c r="F237" s="50"/>
      <c r="G237" s="50"/>
    </row>
  </sheetData>
  <mergeCells count="26">
    <mergeCell ref="D113:Q121"/>
    <mergeCell ref="C58:P60"/>
    <mergeCell ref="E17:F17"/>
    <mergeCell ref="I92:I93"/>
    <mergeCell ref="C92:C93"/>
    <mergeCell ref="H92:H93"/>
    <mergeCell ref="D157:Q159"/>
    <mergeCell ref="D187:H187"/>
    <mergeCell ref="D189:Q191"/>
    <mergeCell ref="C183:Q184"/>
    <mergeCell ref="C9:C10"/>
    <mergeCell ref="K92:K93"/>
    <mergeCell ref="D92:D93"/>
    <mergeCell ref="D9:D10"/>
    <mergeCell ref="J92:J93"/>
    <mergeCell ref="K9:K10"/>
    <mergeCell ref="C101:D101"/>
    <mergeCell ref="E101:F101"/>
    <mergeCell ref="D51:Q54"/>
    <mergeCell ref="C17:D17"/>
    <mergeCell ref="F3:P4"/>
    <mergeCell ref="C3:E4"/>
    <mergeCell ref="C25:Q25"/>
    <mergeCell ref="C51:C52"/>
    <mergeCell ref="J9:J10"/>
    <mergeCell ref="I9:I10"/>
  </mergeCells>
  <phoneticPr fontId="2" type="noConversion"/>
  <pageMargins left="0.25" right="0.25" top="0.75" bottom="0.75" header="0.3" footer="0.3"/>
  <pageSetup paperSize="9" scale="80" orientation="landscape" horizontalDpi="4294967294" r:id="rId1"/>
  <headerFooter alignWithMargins="0"/>
  <rowBreaks count="4" manualBreakCount="4">
    <brk id="18" max="16383" man="1"/>
    <brk id="54" max="18" man="1"/>
    <brk id="89" max="18" man="1"/>
    <brk id="180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4"/>
  <sheetViews>
    <sheetView topLeftCell="A20" workbookViewId="0">
      <selection activeCell="I20" sqref="I20"/>
    </sheetView>
  </sheetViews>
  <sheetFormatPr defaultRowHeight="12.75" x14ac:dyDescent="0.2"/>
  <cols>
    <col min="2" max="2" width="40" customWidth="1"/>
    <col min="6" max="6" width="3.140625" customWidth="1"/>
    <col min="7" max="7" width="9.140625" hidden="1" customWidth="1"/>
    <col min="8" max="8" width="61.5703125" customWidth="1"/>
  </cols>
  <sheetData>
    <row r="2" spans="2:9" x14ac:dyDescent="0.2">
      <c r="B2" t="s">
        <v>42</v>
      </c>
    </row>
    <row r="4" spans="2:9" x14ac:dyDescent="0.2">
      <c r="B4" t="s">
        <v>44</v>
      </c>
      <c r="C4">
        <v>55</v>
      </c>
    </row>
    <row r="5" spans="2:9" x14ac:dyDescent="0.2">
      <c r="B5" t="s">
        <v>45</v>
      </c>
      <c r="C5">
        <v>8</v>
      </c>
    </row>
    <row r="6" spans="2:9" ht="36.75" customHeight="1" x14ac:dyDescent="0.2">
      <c r="B6" t="s">
        <v>46</v>
      </c>
      <c r="C6">
        <v>0</v>
      </c>
    </row>
    <row r="7" spans="2:9" ht="13.5" customHeight="1" x14ac:dyDescent="0.2">
      <c r="B7" s="9"/>
      <c r="C7" s="8">
        <f>SUM(C4:C6)</f>
        <v>63</v>
      </c>
    </row>
    <row r="8" spans="2:9" ht="61.5" customHeight="1" x14ac:dyDescent="0.2">
      <c r="B8" s="10"/>
      <c r="C8" s="8"/>
    </row>
    <row r="9" spans="2:9" ht="62.25" customHeight="1" x14ac:dyDescent="0.2">
      <c r="B9" s="10"/>
      <c r="C9" s="8"/>
    </row>
    <row r="10" spans="2:9" x14ac:dyDescent="0.2">
      <c r="B10" s="10"/>
      <c r="C10" s="8"/>
    </row>
    <row r="13" spans="2:9" x14ac:dyDescent="0.2">
      <c r="B13" t="s">
        <v>43</v>
      </c>
    </row>
    <row r="15" spans="2:9" x14ac:dyDescent="0.2">
      <c r="B15" s="3"/>
    </row>
    <row r="16" spans="2:9" ht="41.25" customHeight="1" x14ac:dyDescent="0.2">
      <c r="B16" s="7"/>
      <c r="H16" s="7" t="s">
        <v>47</v>
      </c>
      <c r="I16">
        <v>2</v>
      </c>
    </row>
    <row r="17" spans="2:9" ht="42.75" customHeight="1" x14ac:dyDescent="0.2">
      <c r="B17" s="7"/>
      <c r="C17" s="6"/>
      <c r="H17" s="7" t="s">
        <v>58</v>
      </c>
      <c r="I17">
        <v>1</v>
      </c>
    </row>
    <row r="18" spans="2:9" ht="70.5" customHeight="1" x14ac:dyDescent="0.2">
      <c r="B18" s="3"/>
      <c r="H18" s="7" t="s">
        <v>48</v>
      </c>
      <c r="I18">
        <v>0</v>
      </c>
    </row>
    <row r="19" spans="2:9" ht="70.5" customHeight="1" x14ac:dyDescent="0.2">
      <c r="B19" s="7"/>
      <c r="H19" s="7" t="s">
        <v>49</v>
      </c>
      <c r="I19">
        <v>1</v>
      </c>
    </row>
    <row r="20" spans="2:9" ht="88.5" customHeight="1" x14ac:dyDescent="0.2">
      <c r="B20" s="3"/>
      <c r="C20" s="6"/>
      <c r="H20" s="7" t="s">
        <v>50</v>
      </c>
      <c r="I20">
        <v>5</v>
      </c>
    </row>
    <row r="21" spans="2:9" x14ac:dyDescent="0.2">
      <c r="B21" s="12"/>
      <c r="C21" s="11"/>
      <c r="H21" s="3"/>
      <c r="I21">
        <f>SUM(I16:I20)</f>
        <v>9</v>
      </c>
    </row>
    <row r="22" spans="2:9" x14ac:dyDescent="0.2">
      <c r="B22" s="12"/>
      <c r="C22" s="11"/>
      <c r="H22" s="3"/>
    </row>
    <row r="23" spans="2:9" x14ac:dyDescent="0.2">
      <c r="B23" s="12"/>
      <c r="C23" s="6"/>
    </row>
    <row r="24" spans="2:9" x14ac:dyDescent="0.2">
      <c r="B24" s="12"/>
    </row>
  </sheetData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"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Urząd Miasta Bolesławiec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Bogucka</dc:creator>
  <cp:lastModifiedBy>Mariusz Herba</cp:lastModifiedBy>
  <cp:lastPrinted>2016-09-16T07:53:00Z</cp:lastPrinted>
  <dcterms:created xsi:type="dcterms:W3CDTF">2007-06-12T10:19:20Z</dcterms:created>
  <dcterms:modified xsi:type="dcterms:W3CDTF">2016-09-16T11:18:15Z</dcterms:modified>
</cp:coreProperties>
</file>